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№2" sheetId="2" r:id="rId1"/>
  </sheets>
  <calcPr calcId="145621"/>
</workbook>
</file>

<file path=xl/calcChain.xml><?xml version="1.0" encoding="utf-8"?>
<calcChain xmlns="http://schemas.openxmlformats.org/spreadsheetml/2006/main">
  <c r="F14" i="2" l="1"/>
  <c r="F20" i="2"/>
  <c r="F21" i="2"/>
  <c r="F19" i="2"/>
  <c r="F13" i="2"/>
  <c r="F12" i="2"/>
  <c r="F23" i="2" l="1"/>
  <c r="F16" i="2" l="1"/>
  <c r="F25" i="2" s="1"/>
  <c r="A10" i="2" s="1"/>
</calcChain>
</file>

<file path=xl/sharedStrings.xml><?xml version="1.0" encoding="utf-8"?>
<sst xmlns="http://schemas.openxmlformats.org/spreadsheetml/2006/main" count="33" uniqueCount="25">
  <si>
    <t xml:space="preserve">Сметная стоимость (работа + материалы): </t>
  </si>
  <si>
    <t>Наименование услуги (работы)</t>
  </si>
  <si>
    <t>ед. изм.</t>
  </si>
  <si>
    <t>кол-во</t>
  </si>
  <si>
    <t>цена</t>
  </si>
  <si>
    <t>сумма</t>
  </si>
  <si>
    <t>ИТОГО  работа :</t>
  </si>
  <si>
    <t>Ведомость потребности в материалах</t>
  </si>
  <si>
    <t>ИТОГО  материалы :</t>
  </si>
  <si>
    <t>ИТОГО  работа + материалы :</t>
  </si>
  <si>
    <t>Техническое задание</t>
  </si>
  <si>
    <t>м</t>
  </si>
  <si>
    <t xml:space="preserve">Характеристика Объекта ремонта: </t>
  </si>
  <si>
    <t>шт</t>
  </si>
  <si>
    <t>труба д 110х3000</t>
  </si>
  <si>
    <t>труба  д 110х1000</t>
  </si>
  <si>
    <t>отвод канализационный 110х45</t>
  </si>
  <si>
    <t>Комплекс работ по устройству участка ливневой канализации</t>
  </si>
  <si>
    <t>адрес: г.Пермь, ул. Макаренко, 10А</t>
  </si>
  <si>
    <t>ориентировочный срок выполнения работ: 2 смены, 1 чел.</t>
  </si>
  <si>
    <t>демонтажные работы существующих чугунных труб (д100 мм) обрезка с помощью болгарки</t>
  </si>
  <si>
    <t xml:space="preserve">монтажные работы по укладке полипропиленовых канализационных труб  наружных ( д110 мм) </t>
  </si>
  <si>
    <t>установка полуотводов 110х45</t>
  </si>
  <si>
    <t>приобретение и доставка материалов</t>
  </si>
  <si>
    <t>расх. материалы (диски обрезные д 230 мм, перчатки,  смазка для сборки канализации)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</si>
</sst>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р.&quot;;[Red]\-#,##0&quot;р.&quot;"/>
    <numFmt numFmtId="165" formatCode="_-* #,##0&quot;р.&quot;_-;\-* #,##0&quot;р.&quot;_-;_-* &quot;-&quot;&quot;р.&quot;_-;_-@_-"/>
    <numFmt numFmtId="166" formatCode="#,##0&quot;р.&quot;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166" fontId="0" fillId="0" borderId="5" xfId="0" applyNumberFormat="1" applyBorder="1" applyAlignment="1">
      <alignment vertical="center" wrapText="1"/>
    </xf>
    <xf numFmtId="166" fontId="1" fillId="0" borderId="0" xfId="0" applyNumberFormat="1" applyFont="1" applyAlignment="1">
      <alignment horizontal="right" vertical="center"/>
    </xf>
    <xf numFmtId="166" fontId="0" fillId="0" borderId="0" xfId="0" applyNumberFormat="1" applyBorder="1" applyAlignment="1">
      <alignment vertical="center" wrapText="1"/>
    </xf>
    <xf numFmtId="166" fontId="4" fillId="2" borderId="6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 wrapText="1"/>
    </xf>
    <xf numFmtId="166" fontId="6" fillId="2" borderId="6" xfId="0" applyNumberFormat="1" applyFont="1" applyFill="1" applyBorder="1" applyAlignment="1">
      <alignment horizontal="center" vertical="center"/>
    </xf>
    <xf numFmtId="166" fontId="0" fillId="0" borderId="0" xfId="0" applyNumberFormat="1" applyBorder="1" applyAlignment="1">
      <alignment vertical="center"/>
    </xf>
    <xf numFmtId="166" fontId="3" fillId="3" borderId="6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3" fillId="3" borderId="6" xfId="0" applyNumberFormat="1" applyFont="1" applyFill="1" applyBorder="1" applyAlignment="1">
      <alignment horizontal="right" vertical="center" wrapText="1"/>
    </xf>
    <xf numFmtId="166" fontId="6" fillId="2" borderId="6" xfId="0" applyNumberFormat="1" applyFont="1" applyFill="1" applyBorder="1" applyAlignment="1">
      <alignment horizontal="right" vertical="center" wrapText="1"/>
    </xf>
    <xf numFmtId="166" fontId="4" fillId="2" borderId="6" xfId="0" applyNumberFormat="1" applyFont="1" applyFill="1" applyBorder="1" applyAlignment="1">
      <alignment horizontal="right" vertical="center" wrapText="1"/>
    </xf>
    <xf numFmtId="166" fontId="0" fillId="0" borderId="0" xfId="0" applyNumberFormat="1" applyAlignment="1">
      <alignment vertical="center"/>
    </xf>
    <xf numFmtId="0" fontId="0" fillId="0" borderId="0" xfId="0" applyBorder="1" applyAlignment="1">
      <alignment vertical="center" wrapText="1"/>
    </xf>
    <xf numFmtId="0" fontId="6" fillId="2" borderId="6" xfId="0" applyFont="1" applyFill="1" applyBorder="1" applyAlignment="1">
      <alignment horizontal="right" vertical="center" wrapText="1"/>
    </xf>
    <xf numFmtId="0" fontId="3" fillId="0" borderId="6" xfId="0" applyFont="1" applyBorder="1" applyAlignment="1">
      <alignment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 indent="2"/>
    </xf>
    <xf numFmtId="0" fontId="3" fillId="0" borderId="6" xfId="0" applyFont="1" applyBorder="1" applyAlignment="1">
      <alignment horizontal="left" vertical="center" wrapText="1" indent="2"/>
    </xf>
    <xf numFmtId="0" fontId="3" fillId="0" borderId="4" xfId="0" applyFont="1" applyBorder="1" applyAlignment="1">
      <alignment horizontal="left" vertical="center" wrapText="1" indent="3"/>
    </xf>
    <xf numFmtId="0" fontId="3" fillId="0" borderId="0" xfId="0" applyFont="1" applyBorder="1" applyAlignment="1">
      <alignment horizontal="left" vertical="center" wrapText="1" indent="3"/>
    </xf>
    <xf numFmtId="0" fontId="3" fillId="0" borderId="5" xfId="0" applyFont="1" applyBorder="1" applyAlignment="1">
      <alignment horizontal="left" vertical="center" wrapText="1" indent="3"/>
    </xf>
    <xf numFmtId="164" fontId="4" fillId="0" borderId="7" xfId="0" applyNumberFormat="1" applyFont="1" applyBorder="1" applyAlignment="1">
      <alignment horizontal="left" vertical="center" wrapText="1" indent="3"/>
    </xf>
    <xf numFmtId="164" fontId="4" fillId="0" borderId="8" xfId="0" applyNumberFormat="1" applyFont="1" applyBorder="1" applyAlignment="1">
      <alignment horizontal="left" vertical="center" wrapText="1" indent="3"/>
    </xf>
    <xf numFmtId="164" fontId="4" fillId="0" borderId="9" xfId="0" applyNumberFormat="1" applyFont="1" applyBorder="1" applyAlignment="1">
      <alignment horizontal="left" vertical="center" wrapText="1" indent="3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indent="2"/>
    </xf>
    <xf numFmtId="14" fontId="2" fillId="0" borderId="8" xfId="0" applyNumberFormat="1" applyFont="1" applyBorder="1" applyAlignment="1">
      <alignment horizontal="right" vertical="center" indent="2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tabSelected="1" topLeftCell="A7" workbookViewId="0">
      <selection activeCell="B22" sqref="B22"/>
    </sheetView>
  </sheetViews>
  <sheetFormatPr defaultRowHeight="15" x14ac:dyDescent="0.25"/>
  <cols>
    <col min="1" max="1" width="3.85546875" style="1" customWidth="1"/>
    <col min="2" max="2" width="40.42578125" style="2" customWidth="1"/>
    <col min="3" max="3" width="6.42578125" style="3" customWidth="1"/>
    <col min="4" max="4" width="5.7109375" style="1" customWidth="1"/>
    <col min="5" max="5" width="7.7109375" style="16" customWidth="1"/>
    <col min="6" max="6" width="8.42578125" style="27" customWidth="1"/>
    <col min="7" max="244" width="9.140625" style="4"/>
    <col min="245" max="245" width="5.28515625" style="4" customWidth="1"/>
    <col min="246" max="246" width="50.5703125" style="4" customWidth="1"/>
    <col min="247" max="250" width="7.42578125" style="4" customWidth="1"/>
    <col min="251" max="251" width="11.140625" style="4" customWidth="1"/>
    <col min="252" max="500" width="9.140625" style="4"/>
    <col min="501" max="501" width="5.28515625" style="4" customWidth="1"/>
    <col min="502" max="502" width="50.5703125" style="4" customWidth="1"/>
    <col min="503" max="506" width="7.42578125" style="4" customWidth="1"/>
    <col min="507" max="507" width="11.140625" style="4" customWidth="1"/>
    <col min="508" max="756" width="9.140625" style="4"/>
    <col min="757" max="757" width="5.28515625" style="4" customWidth="1"/>
    <col min="758" max="758" width="50.5703125" style="4" customWidth="1"/>
    <col min="759" max="762" width="7.42578125" style="4" customWidth="1"/>
    <col min="763" max="763" width="11.140625" style="4" customWidth="1"/>
    <col min="764" max="1012" width="9.140625" style="4"/>
    <col min="1013" max="1013" width="5.28515625" style="4" customWidth="1"/>
    <col min="1014" max="1014" width="50.5703125" style="4" customWidth="1"/>
    <col min="1015" max="1018" width="7.42578125" style="4" customWidth="1"/>
    <col min="1019" max="1019" width="11.140625" style="4" customWidth="1"/>
    <col min="1020" max="1268" width="9.140625" style="4"/>
    <col min="1269" max="1269" width="5.28515625" style="4" customWidth="1"/>
    <col min="1270" max="1270" width="50.5703125" style="4" customWidth="1"/>
    <col min="1271" max="1274" width="7.42578125" style="4" customWidth="1"/>
    <col min="1275" max="1275" width="11.140625" style="4" customWidth="1"/>
    <col min="1276" max="1524" width="9.140625" style="4"/>
    <col min="1525" max="1525" width="5.28515625" style="4" customWidth="1"/>
    <col min="1526" max="1526" width="50.5703125" style="4" customWidth="1"/>
    <col min="1527" max="1530" width="7.42578125" style="4" customWidth="1"/>
    <col min="1531" max="1531" width="11.140625" style="4" customWidth="1"/>
    <col min="1532" max="1780" width="9.140625" style="4"/>
    <col min="1781" max="1781" width="5.28515625" style="4" customWidth="1"/>
    <col min="1782" max="1782" width="50.5703125" style="4" customWidth="1"/>
    <col min="1783" max="1786" width="7.42578125" style="4" customWidth="1"/>
    <col min="1787" max="1787" width="11.140625" style="4" customWidth="1"/>
    <col min="1788" max="2036" width="9.140625" style="4"/>
    <col min="2037" max="2037" width="5.28515625" style="4" customWidth="1"/>
    <col min="2038" max="2038" width="50.5703125" style="4" customWidth="1"/>
    <col min="2039" max="2042" width="7.42578125" style="4" customWidth="1"/>
    <col min="2043" max="2043" width="11.140625" style="4" customWidth="1"/>
    <col min="2044" max="2292" width="9.140625" style="4"/>
    <col min="2293" max="2293" width="5.28515625" style="4" customWidth="1"/>
    <col min="2294" max="2294" width="50.5703125" style="4" customWidth="1"/>
    <col min="2295" max="2298" width="7.42578125" style="4" customWidth="1"/>
    <col min="2299" max="2299" width="11.140625" style="4" customWidth="1"/>
    <col min="2300" max="2548" width="9.140625" style="4"/>
    <col min="2549" max="2549" width="5.28515625" style="4" customWidth="1"/>
    <col min="2550" max="2550" width="50.5703125" style="4" customWidth="1"/>
    <col min="2551" max="2554" width="7.42578125" style="4" customWidth="1"/>
    <col min="2555" max="2555" width="11.140625" style="4" customWidth="1"/>
    <col min="2556" max="2804" width="9.140625" style="4"/>
    <col min="2805" max="2805" width="5.28515625" style="4" customWidth="1"/>
    <col min="2806" max="2806" width="50.5703125" style="4" customWidth="1"/>
    <col min="2807" max="2810" width="7.42578125" style="4" customWidth="1"/>
    <col min="2811" max="2811" width="11.140625" style="4" customWidth="1"/>
    <col min="2812" max="3060" width="9.140625" style="4"/>
    <col min="3061" max="3061" width="5.28515625" style="4" customWidth="1"/>
    <col min="3062" max="3062" width="50.5703125" style="4" customWidth="1"/>
    <col min="3063" max="3066" width="7.42578125" style="4" customWidth="1"/>
    <col min="3067" max="3067" width="11.140625" style="4" customWidth="1"/>
    <col min="3068" max="3316" width="9.140625" style="4"/>
    <col min="3317" max="3317" width="5.28515625" style="4" customWidth="1"/>
    <col min="3318" max="3318" width="50.5703125" style="4" customWidth="1"/>
    <col min="3319" max="3322" width="7.42578125" style="4" customWidth="1"/>
    <col min="3323" max="3323" width="11.140625" style="4" customWidth="1"/>
    <col min="3324" max="3572" width="9.140625" style="4"/>
    <col min="3573" max="3573" width="5.28515625" style="4" customWidth="1"/>
    <col min="3574" max="3574" width="50.5703125" style="4" customWidth="1"/>
    <col min="3575" max="3578" width="7.42578125" style="4" customWidth="1"/>
    <col min="3579" max="3579" width="11.140625" style="4" customWidth="1"/>
    <col min="3580" max="3828" width="9.140625" style="4"/>
    <col min="3829" max="3829" width="5.28515625" style="4" customWidth="1"/>
    <col min="3830" max="3830" width="50.5703125" style="4" customWidth="1"/>
    <col min="3831" max="3834" width="7.42578125" style="4" customWidth="1"/>
    <col min="3835" max="3835" width="11.140625" style="4" customWidth="1"/>
    <col min="3836" max="4084" width="9.140625" style="4"/>
    <col min="4085" max="4085" width="5.28515625" style="4" customWidth="1"/>
    <col min="4086" max="4086" width="50.5703125" style="4" customWidth="1"/>
    <col min="4087" max="4090" width="7.42578125" style="4" customWidth="1"/>
    <col min="4091" max="4091" width="11.140625" style="4" customWidth="1"/>
    <col min="4092" max="4340" width="9.140625" style="4"/>
    <col min="4341" max="4341" width="5.28515625" style="4" customWidth="1"/>
    <col min="4342" max="4342" width="50.5703125" style="4" customWidth="1"/>
    <col min="4343" max="4346" width="7.42578125" style="4" customWidth="1"/>
    <col min="4347" max="4347" width="11.140625" style="4" customWidth="1"/>
    <col min="4348" max="4596" width="9.140625" style="4"/>
    <col min="4597" max="4597" width="5.28515625" style="4" customWidth="1"/>
    <col min="4598" max="4598" width="50.5703125" style="4" customWidth="1"/>
    <col min="4599" max="4602" width="7.42578125" style="4" customWidth="1"/>
    <col min="4603" max="4603" width="11.140625" style="4" customWidth="1"/>
    <col min="4604" max="4852" width="9.140625" style="4"/>
    <col min="4853" max="4853" width="5.28515625" style="4" customWidth="1"/>
    <col min="4854" max="4854" width="50.5703125" style="4" customWidth="1"/>
    <col min="4855" max="4858" width="7.42578125" style="4" customWidth="1"/>
    <col min="4859" max="4859" width="11.140625" style="4" customWidth="1"/>
    <col min="4860" max="5108" width="9.140625" style="4"/>
    <col min="5109" max="5109" width="5.28515625" style="4" customWidth="1"/>
    <col min="5110" max="5110" width="50.5703125" style="4" customWidth="1"/>
    <col min="5111" max="5114" width="7.42578125" style="4" customWidth="1"/>
    <col min="5115" max="5115" width="11.140625" style="4" customWidth="1"/>
    <col min="5116" max="5364" width="9.140625" style="4"/>
    <col min="5365" max="5365" width="5.28515625" style="4" customWidth="1"/>
    <col min="5366" max="5366" width="50.5703125" style="4" customWidth="1"/>
    <col min="5367" max="5370" width="7.42578125" style="4" customWidth="1"/>
    <col min="5371" max="5371" width="11.140625" style="4" customWidth="1"/>
    <col min="5372" max="5620" width="9.140625" style="4"/>
    <col min="5621" max="5621" width="5.28515625" style="4" customWidth="1"/>
    <col min="5622" max="5622" width="50.5703125" style="4" customWidth="1"/>
    <col min="5623" max="5626" width="7.42578125" style="4" customWidth="1"/>
    <col min="5627" max="5627" width="11.140625" style="4" customWidth="1"/>
    <col min="5628" max="5876" width="9.140625" style="4"/>
    <col min="5877" max="5877" width="5.28515625" style="4" customWidth="1"/>
    <col min="5878" max="5878" width="50.5703125" style="4" customWidth="1"/>
    <col min="5879" max="5882" width="7.42578125" style="4" customWidth="1"/>
    <col min="5883" max="5883" width="11.140625" style="4" customWidth="1"/>
    <col min="5884" max="6132" width="9.140625" style="4"/>
    <col min="6133" max="6133" width="5.28515625" style="4" customWidth="1"/>
    <col min="6134" max="6134" width="50.5703125" style="4" customWidth="1"/>
    <col min="6135" max="6138" width="7.42578125" style="4" customWidth="1"/>
    <col min="6139" max="6139" width="11.140625" style="4" customWidth="1"/>
    <col min="6140" max="6388" width="9.140625" style="4"/>
    <col min="6389" max="6389" width="5.28515625" style="4" customWidth="1"/>
    <col min="6390" max="6390" width="50.5703125" style="4" customWidth="1"/>
    <col min="6391" max="6394" width="7.42578125" style="4" customWidth="1"/>
    <col min="6395" max="6395" width="11.140625" style="4" customWidth="1"/>
    <col min="6396" max="6644" width="9.140625" style="4"/>
    <col min="6645" max="6645" width="5.28515625" style="4" customWidth="1"/>
    <col min="6646" max="6646" width="50.5703125" style="4" customWidth="1"/>
    <col min="6647" max="6650" width="7.42578125" style="4" customWidth="1"/>
    <col min="6651" max="6651" width="11.140625" style="4" customWidth="1"/>
    <col min="6652" max="6900" width="9.140625" style="4"/>
    <col min="6901" max="6901" width="5.28515625" style="4" customWidth="1"/>
    <col min="6902" max="6902" width="50.5703125" style="4" customWidth="1"/>
    <col min="6903" max="6906" width="7.42578125" style="4" customWidth="1"/>
    <col min="6907" max="6907" width="11.140625" style="4" customWidth="1"/>
    <col min="6908" max="7156" width="9.140625" style="4"/>
    <col min="7157" max="7157" width="5.28515625" style="4" customWidth="1"/>
    <col min="7158" max="7158" width="50.5703125" style="4" customWidth="1"/>
    <col min="7159" max="7162" width="7.42578125" style="4" customWidth="1"/>
    <col min="7163" max="7163" width="11.140625" style="4" customWidth="1"/>
    <col min="7164" max="7412" width="9.140625" style="4"/>
    <col min="7413" max="7413" width="5.28515625" style="4" customWidth="1"/>
    <col min="7414" max="7414" width="50.5703125" style="4" customWidth="1"/>
    <col min="7415" max="7418" width="7.42578125" style="4" customWidth="1"/>
    <col min="7419" max="7419" width="11.140625" style="4" customWidth="1"/>
    <col min="7420" max="7668" width="9.140625" style="4"/>
    <col min="7669" max="7669" width="5.28515625" style="4" customWidth="1"/>
    <col min="7670" max="7670" width="50.5703125" style="4" customWidth="1"/>
    <col min="7671" max="7674" width="7.42578125" style="4" customWidth="1"/>
    <col min="7675" max="7675" width="11.140625" style="4" customWidth="1"/>
    <col min="7676" max="7924" width="9.140625" style="4"/>
    <col min="7925" max="7925" width="5.28515625" style="4" customWidth="1"/>
    <col min="7926" max="7926" width="50.5703125" style="4" customWidth="1"/>
    <col min="7927" max="7930" width="7.42578125" style="4" customWidth="1"/>
    <col min="7931" max="7931" width="11.140625" style="4" customWidth="1"/>
    <col min="7932" max="8180" width="9.140625" style="4"/>
    <col min="8181" max="8181" width="5.28515625" style="4" customWidth="1"/>
    <col min="8182" max="8182" width="50.5703125" style="4" customWidth="1"/>
    <col min="8183" max="8186" width="7.42578125" style="4" customWidth="1"/>
    <col min="8187" max="8187" width="11.140625" style="4" customWidth="1"/>
    <col min="8188" max="8436" width="9.140625" style="4"/>
    <col min="8437" max="8437" width="5.28515625" style="4" customWidth="1"/>
    <col min="8438" max="8438" width="50.5703125" style="4" customWidth="1"/>
    <col min="8439" max="8442" width="7.42578125" style="4" customWidth="1"/>
    <col min="8443" max="8443" width="11.140625" style="4" customWidth="1"/>
    <col min="8444" max="8692" width="9.140625" style="4"/>
    <col min="8693" max="8693" width="5.28515625" style="4" customWidth="1"/>
    <col min="8694" max="8694" width="50.5703125" style="4" customWidth="1"/>
    <col min="8695" max="8698" width="7.42578125" style="4" customWidth="1"/>
    <col min="8699" max="8699" width="11.140625" style="4" customWidth="1"/>
    <col min="8700" max="8948" width="9.140625" style="4"/>
    <col min="8949" max="8949" width="5.28515625" style="4" customWidth="1"/>
    <col min="8950" max="8950" width="50.5703125" style="4" customWidth="1"/>
    <col min="8951" max="8954" width="7.42578125" style="4" customWidth="1"/>
    <col min="8955" max="8955" width="11.140625" style="4" customWidth="1"/>
    <col min="8956" max="9204" width="9.140625" style="4"/>
    <col min="9205" max="9205" width="5.28515625" style="4" customWidth="1"/>
    <col min="9206" max="9206" width="50.5703125" style="4" customWidth="1"/>
    <col min="9207" max="9210" width="7.42578125" style="4" customWidth="1"/>
    <col min="9211" max="9211" width="11.140625" style="4" customWidth="1"/>
    <col min="9212" max="9460" width="9.140625" style="4"/>
    <col min="9461" max="9461" width="5.28515625" style="4" customWidth="1"/>
    <col min="9462" max="9462" width="50.5703125" style="4" customWidth="1"/>
    <col min="9463" max="9466" width="7.42578125" style="4" customWidth="1"/>
    <col min="9467" max="9467" width="11.140625" style="4" customWidth="1"/>
    <col min="9468" max="9716" width="9.140625" style="4"/>
    <col min="9717" max="9717" width="5.28515625" style="4" customWidth="1"/>
    <col min="9718" max="9718" width="50.5703125" style="4" customWidth="1"/>
    <col min="9719" max="9722" width="7.42578125" style="4" customWidth="1"/>
    <col min="9723" max="9723" width="11.140625" style="4" customWidth="1"/>
    <col min="9724" max="9972" width="9.140625" style="4"/>
    <col min="9973" max="9973" width="5.28515625" style="4" customWidth="1"/>
    <col min="9974" max="9974" width="50.5703125" style="4" customWidth="1"/>
    <col min="9975" max="9978" width="7.42578125" style="4" customWidth="1"/>
    <col min="9979" max="9979" width="11.140625" style="4" customWidth="1"/>
    <col min="9980" max="10228" width="9.140625" style="4"/>
    <col min="10229" max="10229" width="5.28515625" style="4" customWidth="1"/>
    <col min="10230" max="10230" width="50.5703125" style="4" customWidth="1"/>
    <col min="10231" max="10234" width="7.42578125" style="4" customWidth="1"/>
    <col min="10235" max="10235" width="11.140625" style="4" customWidth="1"/>
    <col min="10236" max="10484" width="9.140625" style="4"/>
    <col min="10485" max="10485" width="5.28515625" style="4" customWidth="1"/>
    <col min="10486" max="10486" width="50.5703125" style="4" customWidth="1"/>
    <col min="10487" max="10490" width="7.42578125" style="4" customWidth="1"/>
    <col min="10491" max="10491" width="11.140625" style="4" customWidth="1"/>
    <col min="10492" max="10740" width="9.140625" style="4"/>
    <col min="10741" max="10741" width="5.28515625" style="4" customWidth="1"/>
    <col min="10742" max="10742" width="50.5703125" style="4" customWidth="1"/>
    <col min="10743" max="10746" width="7.42578125" style="4" customWidth="1"/>
    <col min="10747" max="10747" width="11.140625" style="4" customWidth="1"/>
    <col min="10748" max="10996" width="9.140625" style="4"/>
    <col min="10997" max="10997" width="5.28515625" style="4" customWidth="1"/>
    <col min="10998" max="10998" width="50.5703125" style="4" customWidth="1"/>
    <col min="10999" max="11002" width="7.42578125" style="4" customWidth="1"/>
    <col min="11003" max="11003" width="11.140625" style="4" customWidth="1"/>
    <col min="11004" max="11252" width="9.140625" style="4"/>
    <col min="11253" max="11253" width="5.28515625" style="4" customWidth="1"/>
    <col min="11254" max="11254" width="50.5703125" style="4" customWidth="1"/>
    <col min="11255" max="11258" width="7.42578125" style="4" customWidth="1"/>
    <col min="11259" max="11259" width="11.140625" style="4" customWidth="1"/>
    <col min="11260" max="11508" width="9.140625" style="4"/>
    <col min="11509" max="11509" width="5.28515625" style="4" customWidth="1"/>
    <col min="11510" max="11510" width="50.5703125" style="4" customWidth="1"/>
    <col min="11511" max="11514" width="7.42578125" style="4" customWidth="1"/>
    <col min="11515" max="11515" width="11.140625" style="4" customWidth="1"/>
    <col min="11516" max="11764" width="9.140625" style="4"/>
    <col min="11765" max="11765" width="5.28515625" style="4" customWidth="1"/>
    <col min="11766" max="11766" width="50.5703125" style="4" customWidth="1"/>
    <col min="11767" max="11770" width="7.42578125" style="4" customWidth="1"/>
    <col min="11771" max="11771" width="11.140625" style="4" customWidth="1"/>
    <col min="11772" max="12020" width="9.140625" style="4"/>
    <col min="12021" max="12021" width="5.28515625" style="4" customWidth="1"/>
    <col min="12022" max="12022" width="50.5703125" style="4" customWidth="1"/>
    <col min="12023" max="12026" width="7.42578125" style="4" customWidth="1"/>
    <col min="12027" max="12027" width="11.140625" style="4" customWidth="1"/>
    <col min="12028" max="12276" width="9.140625" style="4"/>
    <col min="12277" max="12277" width="5.28515625" style="4" customWidth="1"/>
    <col min="12278" max="12278" width="50.5703125" style="4" customWidth="1"/>
    <col min="12279" max="12282" width="7.42578125" style="4" customWidth="1"/>
    <col min="12283" max="12283" width="11.140625" style="4" customWidth="1"/>
    <col min="12284" max="12532" width="9.140625" style="4"/>
    <col min="12533" max="12533" width="5.28515625" style="4" customWidth="1"/>
    <col min="12534" max="12534" width="50.5703125" style="4" customWidth="1"/>
    <col min="12535" max="12538" width="7.42578125" style="4" customWidth="1"/>
    <col min="12539" max="12539" width="11.140625" style="4" customWidth="1"/>
    <col min="12540" max="12788" width="9.140625" style="4"/>
    <col min="12789" max="12789" width="5.28515625" style="4" customWidth="1"/>
    <col min="12790" max="12790" width="50.5703125" style="4" customWidth="1"/>
    <col min="12791" max="12794" width="7.42578125" style="4" customWidth="1"/>
    <col min="12795" max="12795" width="11.140625" style="4" customWidth="1"/>
    <col min="12796" max="13044" width="9.140625" style="4"/>
    <col min="13045" max="13045" width="5.28515625" style="4" customWidth="1"/>
    <col min="13046" max="13046" width="50.5703125" style="4" customWidth="1"/>
    <col min="13047" max="13050" width="7.42578125" style="4" customWidth="1"/>
    <col min="13051" max="13051" width="11.140625" style="4" customWidth="1"/>
    <col min="13052" max="13300" width="9.140625" style="4"/>
    <col min="13301" max="13301" width="5.28515625" style="4" customWidth="1"/>
    <col min="13302" max="13302" width="50.5703125" style="4" customWidth="1"/>
    <col min="13303" max="13306" width="7.42578125" style="4" customWidth="1"/>
    <col min="13307" max="13307" width="11.140625" style="4" customWidth="1"/>
    <col min="13308" max="13556" width="9.140625" style="4"/>
    <col min="13557" max="13557" width="5.28515625" style="4" customWidth="1"/>
    <col min="13558" max="13558" width="50.5703125" style="4" customWidth="1"/>
    <col min="13559" max="13562" width="7.42578125" style="4" customWidth="1"/>
    <col min="13563" max="13563" width="11.140625" style="4" customWidth="1"/>
    <col min="13564" max="13812" width="9.140625" style="4"/>
    <col min="13813" max="13813" width="5.28515625" style="4" customWidth="1"/>
    <col min="13814" max="13814" width="50.5703125" style="4" customWidth="1"/>
    <col min="13815" max="13818" width="7.42578125" style="4" customWidth="1"/>
    <col min="13819" max="13819" width="11.140625" style="4" customWidth="1"/>
    <col min="13820" max="14068" width="9.140625" style="4"/>
    <col min="14069" max="14069" width="5.28515625" style="4" customWidth="1"/>
    <col min="14070" max="14070" width="50.5703125" style="4" customWidth="1"/>
    <col min="14071" max="14074" width="7.42578125" style="4" customWidth="1"/>
    <col min="14075" max="14075" width="11.140625" style="4" customWidth="1"/>
    <col min="14076" max="14324" width="9.140625" style="4"/>
    <col min="14325" max="14325" width="5.28515625" style="4" customWidth="1"/>
    <col min="14326" max="14326" width="50.5703125" style="4" customWidth="1"/>
    <col min="14327" max="14330" width="7.42578125" style="4" customWidth="1"/>
    <col min="14331" max="14331" width="11.140625" style="4" customWidth="1"/>
    <col min="14332" max="14580" width="9.140625" style="4"/>
    <col min="14581" max="14581" width="5.28515625" style="4" customWidth="1"/>
    <col min="14582" max="14582" width="50.5703125" style="4" customWidth="1"/>
    <col min="14583" max="14586" width="7.42578125" style="4" customWidth="1"/>
    <col min="14587" max="14587" width="11.140625" style="4" customWidth="1"/>
    <col min="14588" max="14836" width="9.140625" style="4"/>
    <col min="14837" max="14837" width="5.28515625" style="4" customWidth="1"/>
    <col min="14838" max="14838" width="50.5703125" style="4" customWidth="1"/>
    <col min="14839" max="14842" width="7.42578125" style="4" customWidth="1"/>
    <col min="14843" max="14843" width="11.140625" style="4" customWidth="1"/>
    <col min="14844" max="15092" width="9.140625" style="4"/>
    <col min="15093" max="15093" width="5.28515625" style="4" customWidth="1"/>
    <col min="15094" max="15094" width="50.5703125" style="4" customWidth="1"/>
    <col min="15095" max="15098" width="7.42578125" style="4" customWidth="1"/>
    <col min="15099" max="15099" width="11.140625" style="4" customWidth="1"/>
    <col min="15100" max="15348" width="9.140625" style="4"/>
    <col min="15349" max="15349" width="5.28515625" style="4" customWidth="1"/>
    <col min="15350" max="15350" width="50.5703125" style="4" customWidth="1"/>
    <col min="15351" max="15354" width="7.42578125" style="4" customWidth="1"/>
    <col min="15355" max="15355" width="11.140625" style="4" customWidth="1"/>
    <col min="15356" max="15604" width="9.140625" style="4"/>
    <col min="15605" max="15605" width="5.28515625" style="4" customWidth="1"/>
    <col min="15606" max="15606" width="50.5703125" style="4" customWidth="1"/>
    <col min="15607" max="15610" width="7.42578125" style="4" customWidth="1"/>
    <col min="15611" max="15611" width="11.140625" style="4" customWidth="1"/>
    <col min="15612" max="15860" width="9.140625" style="4"/>
    <col min="15861" max="15861" width="5.28515625" style="4" customWidth="1"/>
    <col min="15862" max="15862" width="50.5703125" style="4" customWidth="1"/>
    <col min="15863" max="15866" width="7.42578125" style="4" customWidth="1"/>
    <col min="15867" max="15867" width="11.140625" style="4" customWidth="1"/>
    <col min="15868" max="16116" width="9.140625" style="4"/>
    <col min="16117" max="16117" width="5.28515625" style="4" customWidth="1"/>
    <col min="16118" max="16118" width="50.5703125" style="4" customWidth="1"/>
    <col min="16119" max="16122" width="7.42578125" style="4" customWidth="1"/>
    <col min="16123" max="16123" width="11.140625" style="4" customWidth="1"/>
    <col min="16124" max="16381" width="9.140625" style="4"/>
    <col min="16382" max="16383" width="9.140625" style="4" customWidth="1"/>
    <col min="16384" max="16384" width="9.140625" style="4"/>
  </cols>
  <sheetData>
    <row r="1" spans="1:6" customFormat="1" ht="20.25" customHeight="1" x14ac:dyDescent="0.25">
      <c r="A1" s="1"/>
      <c r="B1" s="2"/>
      <c r="C1" s="45"/>
      <c r="D1" s="45"/>
      <c r="E1" s="45"/>
      <c r="F1" s="45"/>
    </row>
    <row r="2" spans="1:6" customFormat="1" ht="20.25" customHeight="1" x14ac:dyDescent="0.25">
      <c r="A2" s="1"/>
      <c r="B2" s="2"/>
      <c r="C2" s="46"/>
      <c r="D2" s="46"/>
      <c r="E2" s="46"/>
      <c r="F2" s="46"/>
    </row>
    <row r="3" spans="1:6" ht="25.5" customHeight="1" x14ac:dyDescent="0.25">
      <c r="A3" s="40" t="s">
        <v>10</v>
      </c>
      <c r="B3" s="41"/>
      <c r="C3" s="41"/>
      <c r="D3" s="41"/>
      <c r="E3" s="41"/>
      <c r="F3" s="42"/>
    </row>
    <row r="4" spans="1:6" ht="25.5" customHeight="1" x14ac:dyDescent="0.25">
      <c r="A4" s="47" t="s">
        <v>17</v>
      </c>
      <c r="B4" s="48"/>
      <c r="C4" s="48"/>
      <c r="D4" s="48"/>
      <c r="E4" s="48"/>
      <c r="F4" s="49"/>
    </row>
    <row r="5" spans="1:6" ht="5.25" customHeight="1" x14ac:dyDescent="0.25">
      <c r="A5" s="47"/>
      <c r="B5" s="48"/>
      <c r="C5" s="48"/>
      <c r="D5" s="48"/>
      <c r="E5" s="48"/>
      <c r="F5" s="49"/>
    </row>
    <row r="6" spans="1:6" ht="22.5" customHeight="1" x14ac:dyDescent="0.25">
      <c r="A6" s="50" t="s">
        <v>12</v>
      </c>
      <c r="B6" s="51"/>
      <c r="C6" s="51"/>
      <c r="D6" s="51"/>
      <c r="E6" s="51"/>
      <c r="F6" s="52"/>
    </row>
    <row r="7" spans="1:6" ht="22.5" customHeight="1" x14ac:dyDescent="0.25">
      <c r="A7" s="34" t="s">
        <v>18</v>
      </c>
      <c r="B7" s="35"/>
      <c r="C7" s="35"/>
      <c r="D7" s="35"/>
      <c r="E7" s="35"/>
      <c r="F7" s="36"/>
    </row>
    <row r="8" spans="1:6" ht="22.5" customHeight="1" x14ac:dyDescent="0.25">
      <c r="A8" s="34" t="s">
        <v>19</v>
      </c>
      <c r="B8" s="35"/>
      <c r="C8" s="35"/>
      <c r="D8" s="35"/>
      <c r="E8" s="35"/>
      <c r="F8" s="36"/>
    </row>
    <row r="9" spans="1:6" ht="22.5" customHeight="1" x14ac:dyDescent="0.25">
      <c r="A9" s="43" t="s">
        <v>0</v>
      </c>
      <c r="B9" s="44"/>
      <c r="C9" s="5"/>
      <c r="D9" s="5"/>
      <c r="E9" s="17"/>
      <c r="F9" s="15"/>
    </row>
    <row r="10" spans="1:6" ht="22.5" customHeight="1" x14ac:dyDescent="0.25">
      <c r="A10" s="37">
        <f>F25</f>
        <v>7506</v>
      </c>
      <c r="B10" s="38"/>
      <c r="C10" s="38"/>
      <c r="D10" s="38"/>
      <c r="E10" s="38"/>
      <c r="F10" s="39"/>
    </row>
    <row r="11" spans="1:6" ht="40.5" customHeight="1" x14ac:dyDescent="0.25">
      <c r="A11" s="6"/>
      <c r="B11" s="31" t="s">
        <v>1</v>
      </c>
      <c r="C11" s="7" t="s">
        <v>2</v>
      </c>
      <c r="D11" s="7" t="s">
        <v>3</v>
      </c>
      <c r="E11" s="18" t="s">
        <v>4</v>
      </c>
      <c r="F11" s="18" t="s">
        <v>5</v>
      </c>
    </row>
    <row r="12" spans="1:6" ht="39" customHeight="1" x14ac:dyDescent="0.25">
      <c r="A12" s="8">
        <v>1</v>
      </c>
      <c r="B12" s="32" t="s">
        <v>20</v>
      </c>
      <c r="C12" s="12" t="s">
        <v>11</v>
      </c>
      <c r="D12" s="12">
        <v>1</v>
      </c>
      <c r="E12" s="22">
        <v>300</v>
      </c>
      <c r="F12" s="24">
        <f>D12*E12</f>
        <v>300</v>
      </c>
    </row>
    <row r="13" spans="1:6" ht="41.25" customHeight="1" x14ac:dyDescent="0.25">
      <c r="A13" s="8">
        <v>2</v>
      </c>
      <c r="B13" s="33" t="s">
        <v>21</v>
      </c>
      <c r="C13" s="12" t="s">
        <v>11</v>
      </c>
      <c r="D13" s="12">
        <v>7</v>
      </c>
      <c r="E13" s="22">
        <v>400</v>
      </c>
      <c r="F13" s="24">
        <f t="shared" ref="F13:F15" si="0">D13*E13</f>
        <v>2800</v>
      </c>
    </row>
    <row r="14" spans="1:6" ht="20.25" customHeight="1" x14ac:dyDescent="0.25">
      <c r="A14" s="8">
        <v>3</v>
      </c>
      <c r="B14" s="33" t="s">
        <v>22</v>
      </c>
      <c r="C14" s="12" t="s">
        <v>13</v>
      </c>
      <c r="D14" s="12">
        <v>4</v>
      </c>
      <c r="E14" s="22">
        <v>150</v>
      </c>
      <c r="F14" s="24">
        <f t="shared" ref="F14" si="1">D14*E14</f>
        <v>600</v>
      </c>
    </row>
    <row r="15" spans="1:6" ht="21" customHeight="1" x14ac:dyDescent="0.25">
      <c r="A15" s="8">
        <v>4</v>
      </c>
      <c r="B15" s="33" t="s">
        <v>23</v>
      </c>
      <c r="C15" s="12"/>
      <c r="D15" s="12"/>
      <c r="E15" s="22"/>
      <c r="F15" s="24">
        <v>800</v>
      </c>
    </row>
    <row r="16" spans="1:6" x14ac:dyDescent="0.25">
      <c r="A16" s="10"/>
      <c r="B16" s="29" t="s">
        <v>6</v>
      </c>
      <c r="C16" s="10"/>
      <c r="D16" s="10"/>
      <c r="E16" s="20"/>
      <c r="F16" s="25">
        <f>SUM(F12:F15)</f>
        <v>4500</v>
      </c>
    </row>
    <row r="17" spans="1:6" ht="7.5" customHeight="1" x14ac:dyDescent="0.25">
      <c r="A17" s="13"/>
      <c r="B17" s="28"/>
      <c r="C17" s="14"/>
      <c r="D17" s="14"/>
      <c r="E17" s="21"/>
      <c r="F17" s="15"/>
    </row>
    <row r="18" spans="1:6" ht="25.5" x14ac:dyDescent="0.25">
      <c r="A18" s="6"/>
      <c r="B18" s="31" t="s">
        <v>7</v>
      </c>
      <c r="C18" s="7" t="s">
        <v>2</v>
      </c>
      <c r="D18" s="7" t="s">
        <v>3</v>
      </c>
      <c r="E18" s="18" t="s">
        <v>4</v>
      </c>
      <c r="F18" s="26" t="s">
        <v>5</v>
      </c>
    </row>
    <row r="19" spans="1:6" ht="24" customHeight="1" x14ac:dyDescent="0.25">
      <c r="A19" s="8">
        <v>1</v>
      </c>
      <c r="B19" s="30" t="s">
        <v>14</v>
      </c>
      <c r="C19" s="12" t="s">
        <v>13</v>
      </c>
      <c r="D19" s="12">
        <v>2</v>
      </c>
      <c r="E19" s="22">
        <v>800</v>
      </c>
      <c r="F19" s="24">
        <f>D19*E19</f>
        <v>1600</v>
      </c>
    </row>
    <row r="20" spans="1:6" ht="24" customHeight="1" x14ac:dyDescent="0.25">
      <c r="A20" s="8">
        <v>2</v>
      </c>
      <c r="B20" s="30" t="s">
        <v>15</v>
      </c>
      <c r="C20" s="9" t="s">
        <v>13</v>
      </c>
      <c r="D20" s="9">
        <v>1</v>
      </c>
      <c r="E20" s="19">
        <v>350</v>
      </c>
      <c r="F20" s="24">
        <f t="shared" ref="F20:F21" si="2">D20*E20</f>
        <v>350</v>
      </c>
    </row>
    <row r="21" spans="1:6" ht="24" customHeight="1" x14ac:dyDescent="0.25">
      <c r="A21" s="8">
        <v>3</v>
      </c>
      <c r="B21" s="30" t="s">
        <v>16</v>
      </c>
      <c r="C21" s="9" t="s">
        <v>13</v>
      </c>
      <c r="D21" s="9">
        <v>4</v>
      </c>
      <c r="E21" s="19">
        <v>89</v>
      </c>
      <c r="F21" s="24">
        <f t="shared" si="2"/>
        <v>356</v>
      </c>
    </row>
    <row r="22" spans="1:6" ht="51" customHeight="1" x14ac:dyDescent="0.25">
      <c r="A22" s="8">
        <v>4</v>
      </c>
      <c r="B22" s="30" t="s">
        <v>24</v>
      </c>
      <c r="C22" s="11"/>
      <c r="D22" s="11"/>
      <c r="E22" s="23"/>
      <c r="F22" s="24">
        <v>700</v>
      </c>
    </row>
    <row r="23" spans="1:6" ht="24" customHeight="1" x14ac:dyDescent="0.25">
      <c r="A23" s="10"/>
      <c r="B23" s="29" t="s">
        <v>8</v>
      </c>
      <c r="C23" s="10"/>
      <c r="D23" s="10"/>
      <c r="E23" s="20"/>
      <c r="F23" s="25">
        <f>SUM(F19:F22)</f>
        <v>3006</v>
      </c>
    </row>
    <row r="24" spans="1:6" x14ac:dyDescent="0.25">
      <c r="A24" s="13"/>
      <c r="B24" s="28"/>
      <c r="C24" s="14"/>
      <c r="D24" s="14"/>
      <c r="E24" s="21"/>
      <c r="F24" s="15"/>
    </row>
    <row r="25" spans="1:6" ht="13.5" customHeight="1" x14ac:dyDescent="0.25">
      <c r="A25" s="10"/>
      <c r="B25" s="29" t="s">
        <v>9</v>
      </c>
      <c r="C25" s="10"/>
      <c r="D25" s="10"/>
      <c r="E25" s="20"/>
      <c r="F25" s="25">
        <f>F16+F23</f>
        <v>7506</v>
      </c>
    </row>
  </sheetData>
  <mergeCells count="10">
    <mergeCell ref="A8:F8"/>
    <mergeCell ref="A10:F10"/>
    <mergeCell ref="A3:F3"/>
    <mergeCell ref="A9:B9"/>
    <mergeCell ref="C1:F1"/>
    <mergeCell ref="C2:F2"/>
    <mergeCell ref="A4:F4"/>
    <mergeCell ref="A7:F7"/>
    <mergeCell ref="A5:F5"/>
    <mergeCell ref="A6:F6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№2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2018-10-15T07:09:29Z</dcterms:modified>
</cp:coreProperties>
</file>